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407\AppData\Roaming\Microsoft\Windows\Network Shortcuts\PTO\Treasurer Reports 25-26 school year\"/>
    </mc:Choice>
  </mc:AlternateContent>
  <xr:revisionPtr revIDLastSave="0" documentId="13_ncr:1_{4C4D5D4E-484D-4526-A9DB-927026CF8DE2}" xr6:coauthVersionLast="47" xr6:coauthVersionMax="47" xr10:uidLastSave="{00000000-0000-0000-0000-000000000000}"/>
  <bookViews>
    <workbookView xWindow="-120" yWindow="-120" windowWidth="29040" windowHeight="15720" xr2:uid="{594D3187-38D8-47FE-AEC8-11F420921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9" i="1"/>
  <c r="E4" i="1" l="1"/>
  <c r="E3" i="1"/>
  <c r="E5" i="1" l="1"/>
  <c r="E6" i="1" s="1"/>
</calcChain>
</file>

<file path=xl/sharedStrings.xml><?xml version="1.0" encoding="utf-8"?>
<sst xmlns="http://schemas.openxmlformats.org/spreadsheetml/2006/main" count="62" uniqueCount="42">
  <si>
    <t>Balance Forward as of</t>
  </si>
  <si>
    <t>Deposits</t>
  </si>
  <si>
    <t>Expenditures</t>
  </si>
  <si>
    <t>Total</t>
  </si>
  <si>
    <t>Bank Balance as of</t>
  </si>
  <si>
    <t>Outstanding Check Balance</t>
  </si>
  <si>
    <t>DEPOSITS</t>
  </si>
  <si>
    <t>Date</t>
  </si>
  <si>
    <t>From</t>
  </si>
  <si>
    <t>Account</t>
  </si>
  <si>
    <t>Note</t>
  </si>
  <si>
    <t>Amount</t>
  </si>
  <si>
    <t>Total:</t>
  </si>
  <si>
    <t>EXPENDITURES</t>
  </si>
  <si>
    <t>Fundraiser &amp; Events</t>
  </si>
  <si>
    <t>Credit Union</t>
  </si>
  <si>
    <t>Venmo</t>
  </si>
  <si>
    <t>Principal Fund Elem</t>
  </si>
  <si>
    <t>Field Trips</t>
  </si>
  <si>
    <t>Wix</t>
  </si>
  <si>
    <t>5th/6th grade event</t>
  </si>
  <si>
    <t>Beach Bash online ticket sales</t>
  </si>
  <si>
    <t>Midwest School Shows</t>
  </si>
  <si>
    <t>Assemblies</t>
  </si>
  <si>
    <t>Elementary assembly</t>
  </si>
  <si>
    <t>Reimbursment for 1st grade field trip</t>
  </si>
  <si>
    <t>5th/6th Grade event</t>
  </si>
  <si>
    <t>DJ for Beach Bash</t>
  </si>
  <si>
    <t>Beach Bash supplies</t>
  </si>
  <si>
    <t>Giant Eagle</t>
  </si>
  <si>
    <t>Ice for Beach Bash Sno cones</t>
  </si>
  <si>
    <t>Haninis</t>
  </si>
  <si>
    <t>Inflatables for Beach Bash</t>
  </si>
  <si>
    <t>Ohio Mobile Gaming</t>
  </si>
  <si>
    <t>Beach Bash cash at door</t>
  </si>
  <si>
    <t>lemonade stand fundraiser for 4th grade field trip</t>
  </si>
  <si>
    <t>Chips/Dip reimbursement</t>
  </si>
  <si>
    <t>Staff Appreciation</t>
  </si>
  <si>
    <t>Sarah Began</t>
  </si>
  <si>
    <t>Reimbursent from Phil for charge from last month</t>
  </si>
  <si>
    <t>Akron Zoo deposit for field trip</t>
  </si>
  <si>
    <t>Akron Zoo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</si>
</sst>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/>
    </xf>
    <xf numFmtId="44" fontId="4" fillId="0" borderId="2" xfId="1" applyFont="1" applyFill="1" applyBorder="1"/>
    <xf numFmtId="0" fontId="3" fillId="0" borderId="0" xfId="0" applyFont="1"/>
    <xf numFmtId="165" fontId="7" fillId="0" borderId="3" xfId="1" applyNumberFormat="1" applyFont="1" applyFill="1" applyBorder="1"/>
    <xf numFmtId="44" fontId="8" fillId="0" borderId="3" xfId="0" applyNumberFormat="1" applyFont="1" applyBorder="1" applyAlignment="1">
      <alignment horizontal="center"/>
    </xf>
    <xf numFmtId="44" fontId="5" fillId="0" borderId="3" xfId="0" applyNumberFormat="1" applyFont="1" applyBorder="1" applyAlignment="1">
      <alignment horizontal="center"/>
    </xf>
    <xf numFmtId="44" fontId="0" fillId="0" borderId="0" xfId="0" applyNumberFormat="1"/>
    <xf numFmtId="44" fontId="9" fillId="0" borderId="4" xfId="0" applyNumberFormat="1" applyFont="1" applyBorder="1"/>
    <xf numFmtId="0" fontId="2" fillId="0" borderId="0" xfId="0" applyFont="1"/>
    <xf numFmtId="4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/>
    <xf numFmtId="14" fontId="14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" fontId="0" fillId="0" borderId="0" xfId="0" applyNumberFormat="1"/>
    <xf numFmtId="2" fontId="0" fillId="0" borderId="0" xfId="0" applyNumberForma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6" fillId="0" borderId="0" xfId="0" applyFont="1"/>
    <xf numFmtId="44" fontId="17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2FBA-65F0-4CA4-9D09-46EC3CDCAD7B}">
  <dimension ref="A1:H29"/>
  <sheetViews>
    <sheetView tabSelected="1" workbookViewId="0">
      <selection activeCell="D27" sqref="D27"/>
    </sheetView>
  </sheetViews>
  <sheetFormatPr defaultRowHeight="15" x14ac:dyDescent="0.25"/>
  <cols>
    <col min="1" max="1" width="12.140625" bestFit="1" customWidth="1"/>
    <col min="2" max="2" width="22.42578125" bestFit="1" customWidth="1"/>
    <col min="3" max="3" width="23.140625" bestFit="1" customWidth="1"/>
    <col min="4" max="4" width="46" customWidth="1"/>
    <col min="5" max="5" width="16" bestFit="1" customWidth="1"/>
  </cols>
  <sheetData>
    <row r="1" spans="1:6" ht="15.75" x14ac:dyDescent="0.25">
      <c r="C1" s="1"/>
      <c r="D1" s="2"/>
      <c r="E1" s="2"/>
    </row>
    <row r="2" spans="1:6" ht="19.5" thickBot="1" x14ac:dyDescent="0.35">
      <c r="A2" s="36" t="s">
        <v>0</v>
      </c>
      <c r="B2" s="36"/>
      <c r="C2" s="36"/>
      <c r="D2" s="3">
        <v>46082</v>
      </c>
      <c r="E2" s="4">
        <v>77523.039999999994</v>
      </c>
      <c r="F2" s="5"/>
    </row>
    <row r="3" spans="1:6" ht="18.75" x14ac:dyDescent="0.3">
      <c r="A3" s="36" t="s">
        <v>1</v>
      </c>
      <c r="B3" s="36"/>
      <c r="C3" s="36"/>
      <c r="D3" s="37"/>
      <c r="E3" s="6">
        <f>E18</f>
        <v>4111.01</v>
      </c>
    </row>
    <row r="4" spans="1:6" ht="18.75" x14ac:dyDescent="0.3">
      <c r="A4" s="36" t="s">
        <v>2</v>
      </c>
      <c r="B4" s="36"/>
      <c r="C4" s="36"/>
      <c r="D4" s="37"/>
      <c r="E4" s="7">
        <f>E29</f>
        <v>2937.3399999999997</v>
      </c>
    </row>
    <row r="5" spans="1:6" ht="18.75" x14ac:dyDescent="0.3">
      <c r="A5" s="36" t="s">
        <v>3</v>
      </c>
      <c r="B5" s="36"/>
      <c r="C5" s="36"/>
      <c r="D5" s="37"/>
      <c r="E5" s="8">
        <f>SUM(E2-E4)+E3</f>
        <v>78696.709999999992</v>
      </c>
      <c r="F5" s="9"/>
    </row>
    <row r="6" spans="1:6" ht="19.5" thickBot="1" x14ac:dyDescent="0.35">
      <c r="A6" s="36" t="s">
        <v>4</v>
      </c>
      <c r="B6" s="36"/>
      <c r="C6" s="36"/>
      <c r="D6" s="3">
        <v>46113</v>
      </c>
      <c r="E6" s="4">
        <f>SUM(E5)</f>
        <v>78696.709999999992</v>
      </c>
      <c r="F6" s="5"/>
    </row>
    <row r="7" spans="1:6" ht="16.5" thickBot="1" x14ac:dyDescent="0.3">
      <c r="A7" s="33" t="s">
        <v>5</v>
      </c>
      <c r="B7" s="33"/>
      <c r="C7" s="33"/>
      <c r="D7" s="34"/>
      <c r="E7" s="10"/>
    </row>
    <row r="8" spans="1:6" ht="15.75" x14ac:dyDescent="0.25">
      <c r="A8" s="11"/>
      <c r="B8" s="11"/>
      <c r="C8" s="12"/>
      <c r="D8" s="13"/>
      <c r="E8" s="13"/>
    </row>
    <row r="9" spans="1:6" x14ac:dyDescent="0.25">
      <c r="A9" s="35" t="s">
        <v>6</v>
      </c>
      <c r="B9" s="35"/>
      <c r="C9" s="35"/>
      <c r="D9" s="35"/>
      <c r="E9" s="35"/>
    </row>
    <row r="10" spans="1:6" ht="15.75" x14ac:dyDescent="0.25">
      <c r="A10" s="14" t="s">
        <v>7</v>
      </c>
      <c r="B10" s="14" t="s">
        <v>8</v>
      </c>
      <c r="C10" s="15" t="s">
        <v>9</v>
      </c>
      <c r="D10" s="14" t="s">
        <v>10</v>
      </c>
      <c r="E10" s="14" t="s">
        <v>11</v>
      </c>
    </row>
    <row r="11" spans="1:6" ht="15.75" x14ac:dyDescent="0.25">
      <c r="A11" s="16">
        <v>46087</v>
      </c>
      <c r="B11" s="32" t="s">
        <v>19</v>
      </c>
      <c r="C11" s="17" t="s">
        <v>20</v>
      </c>
      <c r="D11" s="32" t="s">
        <v>21</v>
      </c>
      <c r="E11" s="18">
        <v>650.22</v>
      </c>
      <c r="F11" s="18"/>
    </row>
    <row r="12" spans="1:6" ht="31.5" x14ac:dyDescent="0.25">
      <c r="A12" s="16">
        <v>46090</v>
      </c>
      <c r="B12" s="32" t="s">
        <v>16</v>
      </c>
      <c r="C12" s="17" t="s">
        <v>14</v>
      </c>
      <c r="D12" s="32" t="s">
        <v>39</v>
      </c>
      <c r="E12" s="18">
        <v>48.01</v>
      </c>
      <c r="F12" s="18"/>
    </row>
    <row r="13" spans="1:6" ht="15.75" x14ac:dyDescent="0.25">
      <c r="A13" s="16">
        <v>46094</v>
      </c>
      <c r="B13" s="32" t="s">
        <v>19</v>
      </c>
      <c r="C13" s="17" t="s">
        <v>20</v>
      </c>
      <c r="D13" s="32" t="s">
        <v>21</v>
      </c>
      <c r="E13" s="18">
        <v>1473.74</v>
      </c>
      <c r="F13" s="18"/>
    </row>
    <row r="14" spans="1:6" ht="15.75" x14ac:dyDescent="0.25">
      <c r="A14" s="16">
        <v>46094</v>
      </c>
      <c r="B14" s="32" t="s">
        <v>15</v>
      </c>
      <c r="C14" s="17" t="s">
        <v>17</v>
      </c>
      <c r="D14" s="32" t="s">
        <v>25</v>
      </c>
      <c r="E14" s="18">
        <v>873</v>
      </c>
      <c r="F14" s="18"/>
    </row>
    <row r="15" spans="1:6" ht="15.75" x14ac:dyDescent="0.25">
      <c r="A15" s="16">
        <v>46101</v>
      </c>
      <c r="B15" s="32" t="s">
        <v>19</v>
      </c>
      <c r="C15" s="17" t="s">
        <v>20</v>
      </c>
      <c r="D15" s="32" t="s">
        <v>21</v>
      </c>
      <c r="E15" s="18">
        <v>230.04</v>
      </c>
      <c r="F15" s="18"/>
    </row>
    <row r="16" spans="1:6" ht="15.75" x14ac:dyDescent="0.25">
      <c r="A16" s="16">
        <v>46108</v>
      </c>
      <c r="B16" s="32" t="s">
        <v>15</v>
      </c>
      <c r="C16" s="17" t="s">
        <v>20</v>
      </c>
      <c r="D16" s="32" t="s">
        <v>34</v>
      </c>
      <c r="E16" s="18">
        <v>80</v>
      </c>
      <c r="F16" s="18"/>
    </row>
    <row r="17" spans="1:8" ht="31.5" x14ac:dyDescent="0.25">
      <c r="A17" s="16">
        <v>46108</v>
      </c>
      <c r="B17" s="32" t="s">
        <v>15</v>
      </c>
      <c r="C17" s="17" t="s">
        <v>17</v>
      </c>
      <c r="D17" s="32" t="s">
        <v>35</v>
      </c>
      <c r="E17" s="18">
        <v>756</v>
      </c>
      <c r="F17" s="18"/>
    </row>
    <row r="18" spans="1:8" ht="15.75" x14ac:dyDescent="0.25">
      <c r="A18" s="20"/>
      <c r="B18" s="21"/>
      <c r="C18" s="21"/>
      <c r="D18" s="22" t="s">
        <v>12</v>
      </c>
      <c r="E18" s="23">
        <f>SUM(E11:E17)</f>
        <v>4111.01</v>
      </c>
      <c r="F18" s="19"/>
    </row>
    <row r="19" spans="1:8" x14ac:dyDescent="0.25">
      <c r="A19" s="24"/>
      <c r="C19" s="2"/>
      <c r="D19" s="2"/>
      <c r="E19" s="25"/>
    </row>
    <row r="20" spans="1:8" x14ac:dyDescent="0.25">
      <c r="A20" s="35" t="s">
        <v>13</v>
      </c>
      <c r="B20" s="35"/>
      <c r="C20" s="35"/>
      <c r="D20" s="35"/>
      <c r="E20" s="35"/>
    </row>
    <row r="21" spans="1:8" ht="15.75" x14ac:dyDescent="0.25">
      <c r="A21" s="14" t="s">
        <v>7</v>
      </c>
      <c r="B21" s="14" t="s">
        <v>8</v>
      </c>
      <c r="C21" s="15" t="s">
        <v>9</v>
      </c>
      <c r="D21" s="14" t="s">
        <v>10</v>
      </c>
      <c r="E21" s="14" t="s">
        <v>11</v>
      </c>
    </row>
    <row r="22" spans="1:8" ht="15.75" x14ac:dyDescent="0.25">
      <c r="A22" s="26">
        <v>46083</v>
      </c>
      <c r="B22" s="27" t="s">
        <v>22</v>
      </c>
      <c r="C22" s="27" t="s">
        <v>23</v>
      </c>
      <c r="D22" s="27" t="s">
        <v>24</v>
      </c>
      <c r="E22" s="28">
        <v>875</v>
      </c>
      <c r="F22" s="28"/>
    </row>
    <row r="23" spans="1:8" ht="15.75" x14ac:dyDescent="0.25">
      <c r="A23" s="26">
        <v>46094</v>
      </c>
      <c r="B23" s="27" t="s">
        <v>15</v>
      </c>
      <c r="C23" s="27" t="s">
        <v>26</v>
      </c>
      <c r="D23" s="27" t="s">
        <v>27</v>
      </c>
      <c r="E23" s="28">
        <v>240</v>
      </c>
      <c r="H23" s="28"/>
    </row>
    <row r="24" spans="1:8" ht="15.75" x14ac:dyDescent="0.25">
      <c r="A24" s="26">
        <v>46094</v>
      </c>
      <c r="B24" s="27" t="s">
        <v>29</v>
      </c>
      <c r="C24" s="27" t="s">
        <v>26</v>
      </c>
      <c r="D24" s="27" t="s">
        <v>28</v>
      </c>
      <c r="E24" s="28">
        <v>11.82</v>
      </c>
      <c r="H24" s="28"/>
    </row>
    <row r="25" spans="1:8" ht="15.75" x14ac:dyDescent="0.25">
      <c r="A25" s="26">
        <v>46094</v>
      </c>
      <c r="B25" s="27" t="s">
        <v>31</v>
      </c>
      <c r="C25" s="27" t="s">
        <v>26</v>
      </c>
      <c r="D25" s="31" t="s">
        <v>30</v>
      </c>
      <c r="E25" s="28">
        <v>29.95</v>
      </c>
    </row>
    <row r="26" spans="1:8" ht="15.75" x14ac:dyDescent="0.25">
      <c r="A26" s="26">
        <v>46098</v>
      </c>
      <c r="B26" s="27" t="s">
        <v>33</v>
      </c>
      <c r="C26" s="27" t="s">
        <v>26</v>
      </c>
      <c r="D26" s="31" t="s">
        <v>32</v>
      </c>
      <c r="E26" s="28">
        <v>1668.59</v>
      </c>
    </row>
    <row r="27" spans="1:8" ht="15.75" x14ac:dyDescent="0.25">
      <c r="A27" s="26">
        <v>46108</v>
      </c>
      <c r="B27" s="27" t="s">
        <v>41</v>
      </c>
      <c r="C27" s="27" t="s">
        <v>18</v>
      </c>
      <c r="D27" s="31" t="s">
        <v>40</v>
      </c>
      <c r="E27" s="28">
        <v>50</v>
      </c>
    </row>
    <row r="28" spans="1:8" ht="15.75" x14ac:dyDescent="0.25">
      <c r="A28" s="26">
        <v>46108</v>
      </c>
      <c r="B28" s="27" t="s">
        <v>38</v>
      </c>
      <c r="C28" s="27" t="s">
        <v>37</v>
      </c>
      <c r="D28" s="31" t="s">
        <v>36</v>
      </c>
      <c r="E28" s="28">
        <v>61.98</v>
      </c>
    </row>
    <row r="29" spans="1:8" ht="15.75" x14ac:dyDescent="0.25">
      <c r="A29" s="29"/>
      <c r="B29" s="29"/>
      <c r="C29" s="30"/>
      <c r="D29" s="22" t="s">
        <v>12</v>
      </c>
      <c r="E29" s="30">
        <f>SUM(E22:E28)</f>
        <v>2937.3399999999997</v>
      </c>
    </row>
  </sheetData>
  <mergeCells count="8">
    <mergeCell ref="A7:D7"/>
    <mergeCell ref="A9:E9"/>
    <mergeCell ref="A20:E20"/>
    <mergeCell ref="A2:C2"/>
    <mergeCell ref="A3:D3"/>
    <mergeCell ref="A4:D4"/>
    <mergeCell ref="A5:D5"/>
    <mergeCell ref="A6:C6"/>
  </mergeCells>
  <pageMargins left="0.7" right="0.7" top="0.75" bottom="0.75" header="0.3" footer="0.3"/>
  <pageSetup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Sherman</dc:creator>
  <cp:lastModifiedBy>Lisa Sherman</cp:lastModifiedBy>
  <cp:lastPrinted>2025-11-04T19:15:06Z</cp:lastPrinted>
  <dcterms:created xsi:type="dcterms:W3CDTF">2025-01-10T14:31:17Z</dcterms:created>
  <dcterms:modified xsi:type="dcterms:W3CDTF">2026-04-05T13:05:35Z</dcterms:modified>
</cp:coreProperties>
</file>