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407\AppData\Roaming\Microsoft\Windows\Network Shortcuts\PTO\Treasurer Reports 25-26 school year\"/>
    </mc:Choice>
  </mc:AlternateContent>
  <xr:revisionPtr revIDLastSave="0" documentId="13_ncr:1_{68336986-BC88-4B0C-9D90-5A69808894AF}" xr6:coauthVersionLast="47" xr6:coauthVersionMax="47" xr10:uidLastSave="{00000000-0000-0000-0000-000000000000}"/>
  <bookViews>
    <workbookView xWindow="-120" yWindow="-120" windowWidth="29040" windowHeight="15720" xr2:uid="{594D3187-38D8-47FE-AEC8-11F4209211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24" i="1" l="1"/>
  <c r="E4" i="1" s="1"/>
  <c r="E3" i="1"/>
  <c r="E5" i="1" l="1"/>
  <c r="E6" i="1" s="1"/>
</calcChain>
</file>

<file path=xl/sharedStrings.xml><?xml version="1.0" encoding="utf-8"?>
<sst xmlns="http://schemas.openxmlformats.org/spreadsheetml/2006/main" count="47" uniqueCount="29">
  <si>
    <t>Balance Forward as of</t>
  </si>
  <si>
    <t>Deposits</t>
  </si>
  <si>
    <t>Expenditures</t>
  </si>
  <si>
    <t>Total</t>
  </si>
  <si>
    <t>Bank Balance as of</t>
  </si>
  <si>
    <t>Outstanding Check Balance</t>
  </si>
  <si>
    <t>DEPOSITS</t>
  </si>
  <si>
    <t>Date</t>
  </si>
  <si>
    <t>From</t>
  </si>
  <si>
    <t>Account</t>
  </si>
  <si>
    <t>Note</t>
  </si>
  <si>
    <t>Amount</t>
  </si>
  <si>
    <t>Total:</t>
  </si>
  <si>
    <t>EXPENDITURES</t>
  </si>
  <si>
    <t>Principal Fund-Middle</t>
  </si>
  <si>
    <t>Deposit</t>
  </si>
  <si>
    <t>Fundraiser &amp; Events</t>
  </si>
  <si>
    <t>Wix</t>
  </si>
  <si>
    <t>Hoedown Showdown online order</t>
  </si>
  <si>
    <t>Kari Grossman</t>
  </si>
  <si>
    <t>snowflake shop reimbursement</t>
  </si>
  <si>
    <t>Natural History Museum</t>
  </si>
  <si>
    <t>1st grade field trip</t>
  </si>
  <si>
    <t>starter cash for book fair</t>
  </si>
  <si>
    <t>Credit Union</t>
  </si>
  <si>
    <t>Book Fair</t>
  </si>
  <si>
    <t>M.S. Spanish field trip cash</t>
  </si>
  <si>
    <t>DARE T-Shirts for 5th grade</t>
  </si>
  <si>
    <t>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</si>
</sst>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6" fillId="0" borderId="1" xfId="0" applyNumberFormat="1" applyFont="1" applyBorder="1" applyAlignment="1">
      <alignment horizontal="center"/>
    </xf>
    <xf numFmtId="44" fontId="4" fillId="0" borderId="2" xfId="1" applyFont="1" applyFill="1" applyBorder="1"/>
    <xf numFmtId="0" fontId="3" fillId="0" borderId="0" xfId="0" applyFont="1"/>
    <xf numFmtId="165" fontId="7" fillId="0" borderId="3" xfId="1" applyNumberFormat="1" applyFont="1" applyFill="1" applyBorder="1"/>
    <xf numFmtId="44" fontId="8" fillId="0" borderId="3" xfId="0" applyNumberFormat="1" applyFont="1" applyBorder="1" applyAlignment="1">
      <alignment horizontal="center"/>
    </xf>
    <xf numFmtId="44" fontId="5" fillId="0" borderId="3" xfId="0" applyNumberFormat="1" applyFont="1" applyBorder="1" applyAlignment="1">
      <alignment horizontal="center"/>
    </xf>
    <xf numFmtId="44" fontId="0" fillId="0" borderId="0" xfId="0" applyNumberFormat="1"/>
    <xf numFmtId="44" fontId="9" fillId="0" borderId="4" xfId="0" applyNumberFormat="1" applyFont="1" applyBorder="1"/>
    <xf numFmtId="0" fontId="2" fillId="0" borderId="0" xfId="0" applyFont="1"/>
    <xf numFmtId="44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14" fontId="15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16" fontId="0" fillId="0" borderId="0" xfId="0" applyNumberFormat="1"/>
    <xf numFmtId="2" fontId="0" fillId="0" borderId="0" xfId="0" applyNumberForma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7" fillId="0" borderId="0" xfId="0" applyFont="1"/>
    <xf numFmtId="44" fontId="18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2" fontId="15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2FBA-65F0-4CA4-9D09-46EC3CDCAD7B}">
  <dimension ref="A1:H24"/>
  <sheetViews>
    <sheetView tabSelected="1" workbookViewId="0">
      <selection activeCell="C17" sqref="C17"/>
    </sheetView>
  </sheetViews>
  <sheetFormatPr defaultRowHeight="15" x14ac:dyDescent="0.25"/>
  <cols>
    <col min="1" max="1" width="12.140625" bestFit="1" customWidth="1"/>
    <col min="2" max="2" width="22.42578125" bestFit="1" customWidth="1"/>
    <col min="3" max="3" width="23.140625" bestFit="1" customWidth="1"/>
    <col min="4" max="4" width="46" customWidth="1"/>
    <col min="5" max="5" width="16" bestFit="1" customWidth="1"/>
  </cols>
  <sheetData>
    <row r="1" spans="1:6" ht="15.75" x14ac:dyDescent="0.25">
      <c r="C1" s="1"/>
      <c r="D1" s="2"/>
      <c r="E1" s="2"/>
    </row>
    <row r="2" spans="1:6" ht="19.5" thickBot="1" x14ac:dyDescent="0.35">
      <c r="A2" s="40" t="s">
        <v>0</v>
      </c>
      <c r="B2" s="40"/>
      <c r="C2" s="40"/>
      <c r="D2" s="3">
        <v>45962</v>
      </c>
      <c r="E2" s="4">
        <v>52298.2</v>
      </c>
      <c r="F2" s="5"/>
    </row>
    <row r="3" spans="1:6" ht="18.75" x14ac:dyDescent="0.3">
      <c r="A3" s="40" t="s">
        <v>1</v>
      </c>
      <c r="B3" s="40"/>
      <c r="C3" s="40"/>
      <c r="D3" s="41"/>
      <c r="E3" s="6">
        <f>E16</f>
        <v>9576.32</v>
      </c>
    </row>
    <row r="4" spans="1:6" ht="18.75" x14ac:dyDescent="0.3">
      <c r="A4" s="40" t="s">
        <v>2</v>
      </c>
      <c r="B4" s="40"/>
      <c r="C4" s="40"/>
      <c r="D4" s="41"/>
      <c r="E4" s="7">
        <f>E24</f>
        <v>4867.25</v>
      </c>
    </row>
    <row r="5" spans="1:6" ht="18.75" x14ac:dyDescent="0.3">
      <c r="A5" s="40" t="s">
        <v>3</v>
      </c>
      <c r="B5" s="40"/>
      <c r="C5" s="40"/>
      <c r="D5" s="41"/>
      <c r="E5" s="8">
        <f>SUM(E2-E4)+E3</f>
        <v>57007.27</v>
      </c>
      <c r="F5" s="9"/>
    </row>
    <row r="6" spans="1:6" ht="19.5" thickBot="1" x14ac:dyDescent="0.35">
      <c r="A6" s="40" t="s">
        <v>4</v>
      </c>
      <c r="B6" s="40"/>
      <c r="C6" s="40"/>
      <c r="D6" s="3">
        <v>45992</v>
      </c>
      <c r="E6" s="4">
        <f>SUM(E5)</f>
        <v>57007.27</v>
      </c>
      <c r="F6" s="5"/>
    </row>
    <row r="7" spans="1:6" ht="16.5" thickBot="1" x14ac:dyDescent="0.3">
      <c r="A7" s="37" t="s">
        <v>5</v>
      </c>
      <c r="B7" s="37"/>
      <c r="C7" s="37"/>
      <c r="D7" s="38"/>
      <c r="E7" s="10"/>
    </row>
    <row r="8" spans="1:6" ht="15.75" x14ac:dyDescent="0.25">
      <c r="A8" s="11"/>
      <c r="B8" s="11"/>
      <c r="C8" s="12"/>
      <c r="D8" s="13"/>
      <c r="E8" s="13"/>
    </row>
    <row r="9" spans="1:6" x14ac:dyDescent="0.25">
      <c r="A9" s="39" t="s">
        <v>6</v>
      </c>
      <c r="B9" s="39"/>
      <c r="C9" s="39"/>
      <c r="D9" s="39"/>
      <c r="E9" s="39"/>
    </row>
    <row r="10" spans="1:6" ht="15.75" x14ac:dyDescent="0.25">
      <c r="A10" s="14" t="s">
        <v>7</v>
      </c>
      <c r="B10" s="14" t="s">
        <v>8</v>
      </c>
      <c r="C10" s="15" t="s">
        <v>9</v>
      </c>
      <c r="D10" s="14" t="s">
        <v>10</v>
      </c>
      <c r="E10" s="14" t="s">
        <v>11</v>
      </c>
    </row>
    <row r="11" spans="1:6" ht="15.75" x14ac:dyDescent="0.25">
      <c r="A11" s="16">
        <v>45968</v>
      </c>
      <c r="B11" s="36" t="s">
        <v>17</v>
      </c>
      <c r="C11" s="18" t="s">
        <v>16</v>
      </c>
      <c r="D11" s="36" t="s">
        <v>18</v>
      </c>
      <c r="E11" s="19">
        <v>90.7</v>
      </c>
      <c r="F11" s="19"/>
    </row>
    <row r="12" spans="1:6" ht="15.75" x14ac:dyDescent="0.25">
      <c r="A12" s="16">
        <v>45975</v>
      </c>
      <c r="B12" s="17" t="s">
        <v>15</v>
      </c>
      <c r="C12" s="18" t="s">
        <v>16</v>
      </c>
      <c r="D12" s="23" t="s">
        <v>25</v>
      </c>
      <c r="E12" s="34">
        <v>8739</v>
      </c>
      <c r="F12" s="20"/>
    </row>
    <row r="13" spans="1:6" ht="15.75" x14ac:dyDescent="0.25">
      <c r="A13" s="35">
        <v>45975</v>
      </c>
      <c r="B13" s="17" t="s">
        <v>15</v>
      </c>
      <c r="C13" s="18" t="s">
        <v>14</v>
      </c>
      <c r="D13" s="23" t="s">
        <v>26</v>
      </c>
      <c r="E13" s="34">
        <v>456.22</v>
      </c>
      <c r="F13" s="34"/>
    </row>
    <row r="14" spans="1:6" ht="15.75" x14ac:dyDescent="0.25">
      <c r="A14" s="35">
        <v>45982</v>
      </c>
      <c r="B14" s="17" t="s">
        <v>17</v>
      </c>
      <c r="C14" s="18" t="s">
        <v>16</v>
      </c>
      <c r="D14" s="36" t="s">
        <v>18</v>
      </c>
      <c r="E14" s="34">
        <v>96.8</v>
      </c>
      <c r="F14" s="34"/>
    </row>
    <row r="15" spans="1:6" ht="15.75" x14ac:dyDescent="0.25">
      <c r="A15" s="35">
        <v>45989</v>
      </c>
      <c r="B15" s="36" t="s">
        <v>17</v>
      </c>
      <c r="C15" s="18" t="s">
        <v>16</v>
      </c>
      <c r="D15" s="36" t="s">
        <v>18</v>
      </c>
      <c r="E15" s="34">
        <v>193.6</v>
      </c>
      <c r="F15" s="20"/>
    </row>
    <row r="16" spans="1:6" ht="15.75" x14ac:dyDescent="0.25">
      <c r="A16" s="22"/>
      <c r="B16" s="23"/>
      <c r="C16" s="23"/>
      <c r="D16" s="24" t="s">
        <v>12</v>
      </c>
      <c r="E16" s="25">
        <f>SUM(E11:E15)</f>
        <v>9576.32</v>
      </c>
      <c r="F16" s="21"/>
    </row>
    <row r="17" spans="1:8" x14ac:dyDescent="0.25">
      <c r="A17" s="26"/>
      <c r="C17" s="2"/>
      <c r="D17" s="2"/>
      <c r="E17" s="27"/>
    </row>
    <row r="18" spans="1:8" x14ac:dyDescent="0.25">
      <c r="A18" s="39" t="s">
        <v>13</v>
      </c>
      <c r="B18" s="39"/>
      <c r="C18" s="39"/>
      <c r="D18" s="39"/>
      <c r="E18" s="39"/>
    </row>
    <row r="19" spans="1:8" ht="15.75" x14ac:dyDescent="0.25">
      <c r="A19" s="14" t="s">
        <v>7</v>
      </c>
      <c r="B19" s="14" t="s">
        <v>8</v>
      </c>
      <c r="C19" s="15" t="s">
        <v>9</v>
      </c>
      <c r="D19" s="14" t="s">
        <v>10</v>
      </c>
      <c r="E19" s="14" t="s">
        <v>11</v>
      </c>
    </row>
    <row r="20" spans="1:8" ht="15.75" x14ac:dyDescent="0.25">
      <c r="A20" s="28">
        <v>45965</v>
      </c>
      <c r="B20" s="29" t="s">
        <v>21</v>
      </c>
      <c r="C20" s="29" t="s">
        <v>14</v>
      </c>
      <c r="D20" s="29" t="s">
        <v>22</v>
      </c>
      <c r="E20" s="30">
        <v>1740</v>
      </c>
      <c r="F20" s="30"/>
    </row>
    <row r="21" spans="1:8" ht="15.75" x14ac:dyDescent="0.25">
      <c r="A21" s="28">
        <v>45968</v>
      </c>
      <c r="B21" s="29" t="s">
        <v>24</v>
      </c>
      <c r="C21" s="29" t="s">
        <v>16</v>
      </c>
      <c r="D21" s="29" t="s">
        <v>23</v>
      </c>
      <c r="E21" s="30">
        <v>900</v>
      </c>
      <c r="H21" s="30"/>
    </row>
    <row r="22" spans="1:8" ht="15.75" x14ac:dyDescent="0.25">
      <c r="A22" s="28">
        <v>45974</v>
      </c>
      <c r="B22" s="29" t="s">
        <v>19</v>
      </c>
      <c r="C22" s="29" t="s">
        <v>16</v>
      </c>
      <c r="D22" s="29" t="s">
        <v>20</v>
      </c>
      <c r="E22" s="30">
        <v>1245.07</v>
      </c>
      <c r="H22" s="30"/>
    </row>
    <row r="23" spans="1:8" ht="15.75" x14ac:dyDescent="0.25">
      <c r="A23" s="28">
        <v>45986</v>
      </c>
      <c r="B23" s="29" t="s">
        <v>28</v>
      </c>
      <c r="C23" s="29" t="s">
        <v>28</v>
      </c>
      <c r="D23" s="33" t="s">
        <v>27</v>
      </c>
      <c r="E23" s="30">
        <v>982.18</v>
      </c>
    </row>
    <row r="24" spans="1:8" ht="15.75" x14ac:dyDescent="0.25">
      <c r="A24" s="31"/>
      <c r="B24" s="31"/>
      <c r="C24" s="32"/>
      <c r="D24" s="24" t="s">
        <v>12</v>
      </c>
      <c r="E24" s="32">
        <f>SUM(E20:E23)</f>
        <v>4867.25</v>
      </c>
    </row>
  </sheetData>
  <mergeCells count="8">
    <mergeCell ref="A7:D7"/>
    <mergeCell ref="A9:E9"/>
    <mergeCell ref="A18:E18"/>
    <mergeCell ref="A2:C2"/>
    <mergeCell ref="A3:D3"/>
    <mergeCell ref="A4:D4"/>
    <mergeCell ref="A5:D5"/>
    <mergeCell ref="A6:C6"/>
  </mergeCells>
  <pageMargins left="0.7" right="0.7" top="0.75" bottom="0.75" header="0.3" footer="0.3"/>
  <pageSetup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Sherman</dc:creator>
  <cp:lastModifiedBy>Lisa Sherman</cp:lastModifiedBy>
  <cp:lastPrinted>2025-11-04T19:15:06Z</cp:lastPrinted>
  <dcterms:created xsi:type="dcterms:W3CDTF">2025-01-10T14:31:17Z</dcterms:created>
  <dcterms:modified xsi:type="dcterms:W3CDTF">2025-12-06T19:46:58Z</dcterms:modified>
</cp:coreProperties>
</file>